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date1904="1" showInkAnnotation="0" autoCompressPictures="0"/>
  <bookViews>
    <workbookView xWindow="0" yWindow="0" windowWidth="25600" windowHeight="15860" tabRatio="500" activeTab="1"/>
  </bookViews>
  <sheets>
    <sheet name="ASSESSING FETAL WELLBEING AUDIT" sheetId="1" r:id="rId1"/>
    <sheet name="Calculation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2" l="1"/>
  <c r="D39" i="2"/>
  <c r="E10" i="1"/>
  <c r="C39" i="2"/>
  <c r="D10" i="1"/>
  <c r="B39" i="2"/>
  <c r="C10" i="1"/>
  <c r="D32" i="2"/>
  <c r="E9" i="1"/>
  <c r="C32" i="2"/>
  <c r="D9" i="1"/>
  <c r="C9" i="1"/>
  <c r="D6" i="2"/>
  <c r="E6" i="1"/>
  <c r="C6" i="2"/>
  <c r="D6" i="1"/>
  <c r="B6" i="2"/>
  <c r="C6" i="1"/>
  <c r="D23" i="2"/>
  <c r="C23" i="2"/>
  <c r="B23" i="2"/>
  <c r="D14" i="2"/>
  <c r="C14" i="2"/>
  <c r="B14" i="2"/>
  <c r="E8" i="1"/>
  <c r="D8" i="1"/>
  <c r="C8" i="1"/>
  <c r="C7" i="1"/>
  <c r="E7" i="1"/>
  <c r="D7" i="1"/>
</calcChain>
</file>

<file path=xl/sharedStrings.xml><?xml version="1.0" encoding="utf-8"?>
<sst xmlns="http://schemas.openxmlformats.org/spreadsheetml/2006/main" count="52" uniqueCount="30">
  <si>
    <t>[DATE - DATE]</t>
  </si>
  <si>
    <t>[DATE - DATE]</t>
    <phoneticPr fontId="2" type="noConversion"/>
  </si>
  <si>
    <t>[DATE - DATE]</t>
    <phoneticPr fontId="2" type="noConversion"/>
  </si>
  <si>
    <t>[DATE - DATE]</t>
    <phoneticPr fontId="2" type="noConversion"/>
  </si>
  <si>
    <t>Unit Name:</t>
    <phoneticPr fontId="2" type="noConversion"/>
  </si>
  <si>
    <t>PERFORMANCE PERIOD</t>
    <phoneticPr fontId="2" type="noConversion"/>
  </si>
  <si>
    <t>Audit lead/manager:</t>
    <phoneticPr fontId="2" type="noConversion"/>
  </si>
  <si>
    <t>MEASURE</t>
    <phoneticPr fontId="2" type="noConversion"/>
  </si>
  <si>
    <t>Audit Period</t>
  </si>
  <si>
    <t>Audit Period</t>
    <phoneticPr fontId="2" type="noConversion"/>
  </si>
  <si>
    <t xml:space="preserve">Numerator: </t>
  </si>
  <si>
    <t>Denominator:</t>
  </si>
  <si>
    <t>CUSTOM 2</t>
  </si>
  <si>
    <t>CUSTOM 1</t>
  </si>
  <si>
    <t>Calculated Rate - CUSTOM 1</t>
  </si>
  <si>
    <t xml:space="preserve">Denominator: </t>
  </si>
  <si>
    <t>Calculated Rate - CUSTOM 2</t>
  </si>
  <si>
    <t>CUSTOM MEASURE</t>
  </si>
  <si>
    <t>Appropriate Use of Intermittent Auscultation</t>
  </si>
  <si>
    <t>Numerator: women having intermittent auscultation throughout labor</t>
  </si>
  <si>
    <t>Denominator: All women eligible for intermittent auscultation per unit policy</t>
  </si>
  <si>
    <t>Calculated Rate - Appropriate Use of Intermittent Auscultation</t>
  </si>
  <si>
    <t>5-minute Apgar Above 7</t>
  </si>
  <si>
    <t>Numerator: Term infants with 5-minute Apgar above 7 born to mothers eligible for intermittent auscultation at admission per unit policy</t>
  </si>
  <si>
    <t>Denominator: All term infants born to women eligible for intermittent auscultation at admission per unit policy</t>
  </si>
  <si>
    <r>
      <t xml:space="preserve">Calculated Rate - </t>
    </r>
    <r>
      <rPr>
        <b/>
        <sz val="10"/>
        <rFont val="Verdana"/>
      </rPr>
      <t>5-minute Apgar Score Above 7</t>
    </r>
  </si>
  <si>
    <t>Cord pH &gt; 7.20</t>
  </si>
  <si>
    <t>Denominator: All term newborns</t>
  </si>
  <si>
    <t>Numerator: Term newborns who have cord pH &gt;7.20</t>
  </si>
  <si>
    <t>Calculated Rate - Cord pH &gt; 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</si>
</sst>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Verdana"/>
    </font>
    <font>
      <b/>
      <sz val="10"/>
      <name val="Verdana"/>
    </font>
    <font>
      <sz val="8"/>
      <name val="Verdana"/>
    </font>
    <font>
      <sz val="9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6" xfId="0" applyBorder="1"/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8" xfId="0" applyFont="1" applyBorder="1" applyAlignment="1">
      <alignment wrapText="1"/>
    </xf>
    <xf numFmtId="164" fontId="0" fillId="2" borderId="26" xfId="0" applyNumberFormat="1" applyFill="1" applyBorder="1" applyAlignment="1">
      <alignment horizontal="center" wrapText="1"/>
    </xf>
    <xf numFmtId="164" fontId="0" fillId="2" borderId="26" xfId="0" applyNumberForma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41" xfId="0" applyNumberFormat="1" applyBorder="1"/>
    <xf numFmtId="164" fontId="0" fillId="0" borderId="42" xfId="0" applyNumberFormat="1" applyBorder="1"/>
    <xf numFmtId="0" fontId="0" fillId="0" borderId="0" xfId="0" applyAlignment="1">
      <alignment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482600</xdr:colOff>
      <xdr:row>0</xdr:row>
      <xdr:rowOff>0</xdr:rowOff>
    </xdr:from>
    <xdr:to>
      <xdr:col>4</xdr:col>
      <xdr:colOff>990600</xdr:colOff>
      <xdr:row>2</xdr:row>
      <xdr:rowOff>348361</xdr:rowOff>
    </xdr:to>
    <xdr:pic>
      <xdr:nvPicPr>
        <xdr:cNvPr id="3" name="Picture 2" descr="Birthtools-Logo-FINA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0"/>
          <a:ext cx="3479800" cy="678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Layout" workbookViewId="0">
      <selection activeCell="A9" sqref="A9:B9"/>
    </sheetView>
  </sheetViews>
  <sheetFormatPr baseColWidth="10" defaultRowHeight="13" x14ac:dyDescent="0"/>
  <cols>
    <col min="1" max="1" width="21.140625" customWidth="1"/>
    <col min="2" max="2" width="22.28515625" customWidth="1"/>
    <col min="3" max="5" width="16.7109375" customWidth="1"/>
  </cols>
  <sheetData>
    <row r="1" spans="1:5">
      <c r="A1" s="4" t="s">
        <v>4</v>
      </c>
      <c r="B1" s="5"/>
      <c r="C1" s="42"/>
      <c r="D1" s="43"/>
      <c r="E1" s="44"/>
    </row>
    <row r="2" spans="1:5">
      <c r="A2" s="1" t="s">
        <v>6</v>
      </c>
      <c r="B2" s="6"/>
      <c r="C2" s="45"/>
      <c r="D2" s="46"/>
      <c r="E2" s="47"/>
    </row>
    <row r="3" spans="1:5" ht="31" customHeight="1" thickBot="1">
      <c r="A3" s="53"/>
      <c r="B3" s="49"/>
      <c r="C3" s="48"/>
      <c r="D3" s="49"/>
      <c r="E3" s="50"/>
    </row>
    <row r="4" spans="1:5">
      <c r="A4" s="54" t="s">
        <v>7</v>
      </c>
      <c r="B4" s="55"/>
      <c r="C4" s="40" t="s">
        <v>5</v>
      </c>
      <c r="D4" s="40"/>
      <c r="E4" s="41"/>
    </row>
    <row r="5" spans="1:5">
      <c r="A5" s="56"/>
      <c r="B5" s="57"/>
      <c r="C5" s="7" t="s">
        <v>1</v>
      </c>
      <c r="D5" s="7" t="s">
        <v>1</v>
      </c>
      <c r="E5" s="8" t="s">
        <v>1</v>
      </c>
    </row>
    <row r="6" spans="1:5">
      <c r="A6" s="58" t="s">
        <v>18</v>
      </c>
      <c r="B6" s="59"/>
      <c r="C6" s="33" t="str">
        <f>Calculations!B6</f>
        <v>Not yet calculated</v>
      </c>
      <c r="D6" s="33" t="str">
        <f>Calculations!C6</f>
        <v>Not yet calculated</v>
      </c>
      <c r="E6" s="34" t="str">
        <f>Calculations!D6</f>
        <v>Not yet calculated</v>
      </c>
    </row>
    <row r="7" spans="1:5">
      <c r="A7" s="51" t="s">
        <v>22</v>
      </c>
      <c r="B7" s="52"/>
      <c r="C7" s="9" t="str">
        <f>Calculations!B14</f>
        <v>Not yet calculated</v>
      </c>
      <c r="D7" s="9" t="str">
        <f>Calculations!C14</f>
        <v>Not yet calculated</v>
      </c>
      <c r="E7" s="10" t="str">
        <f>Calculations!D14</f>
        <v>Not yet calculated</v>
      </c>
    </row>
    <row r="8" spans="1:5">
      <c r="A8" s="38" t="s">
        <v>26</v>
      </c>
      <c r="B8" s="39"/>
      <c r="C8" s="11" t="str">
        <f>Calculations!B23</f>
        <v>Not yet calculated</v>
      </c>
      <c r="D8" s="11" t="str">
        <f>Calculations!C23</f>
        <v>Not yet calculated</v>
      </c>
      <c r="E8" s="12" t="str">
        <f>Calculations!D23</f>
        <v>Not yet calculated</v>
      </c>
    </row>
    <row r="9" spans="1:5">
      <c r="A9" s="38" t="s">
        <v>17</v>
      </c>
      <c r="B9" s="39"/>
      <c r="C9" s="11" t="str">
        <f>Calculations!B32</f>
        <v>Not yet calculated</v>
      </c>
      <c r="D9" s="11" t="str">
        <f>Calculations!C32</f>
        <v>Not yet calculated</v>
      </c>
      <c r="E9" s="12" t="str">
        <f>Calculations!D32</f>
        <v>Not yet calculated</v>
      </c>
    </row>
    <row r="10" spans="1:5">
      <c r="A10" s="38" t="s">
        <v>17</v>
      </c>
      <c r="B10" s="39"/>
      <c r="C10" s="11" t="str">
        <f>Calculations!B39</f>
        <v>Not yet calculated</v>
      </c>
      <c r="D10" s="11" t="str">
        <f>Calculations!C39</f>
        <v>Not yet calculated</v>
      </c>
      <c r="E10" s="12" t="str">
        <f>Calculations!D39</f>
        <v>Not yet calculated</v>
      </c>
    </row>
    <row r="11" spans="1:5">
      <c r="A11" s="38"/>
      <c r="B11" s="39"/>
      <c r="C11" s="11"/>
      <c r="D11" s="11"/>
      <c r="E11" s="12"/>
    </row>
    <row r="12" spans="1:5">
      <c r="A12" s="38"/>
      <c r="B12" s="39"/>
      <c r="C12" s="11"/>
      <c r="D12" s="11"/>
      <c r="E12" s="12"/>
    </row>
    <row r="13" spans="1:5">
      <c r="A13" s="38"/>
      <c r="B13" s="39"/>
      <c r="C13" s="11"/>
      <c r="D13" s="11"/>
      <c r="E13" s="12"/>
    </row>
    <row r="14" spans="1:5">
      <c r="A14" s="38"/>
      <c r="B14" s="39"/>
      <c r="C14" s="11"/>
      <c r="D14" s="11"/>
      <c r="E14" s="12"/>
    </row>
    <row r="15" spans="1:5">
      <c r="A15" s="38"/>
      <c r="B15" s="39"/>
      <c r="C15" s="11"/>
      <c r="D15" s="11"/>
      <c r="E15" s="12"/>
    </row>
    <row r="16" spans="1:5">
      <c r="A16" s="38"/>
      <c r="B16" s="39"/>
      <c r="C16" s="11"/>
      <c r="D16" s="11"/>
      <c r="E16" s="12"/>
    </row>
    <row r="17" spans="1:5" ht="14" thickBot="1">
      <c r="A17" s="36"/>
      <c r="B17" s="37"/>
      <c r="C17" s="13"/>
      <c r="D17" s="13"/>
      <c r="E17" s="14"/>
    </row>
  </sheetData>
  <mergeCells count="16">
    <mergeCell ref="C4:E4"/>
    <mergeCell ref="C1:E3"/>
    <mergeCell ref="A7:B7"/>
    <mergeCell ref="A8:B8"/>
    <mergeCell ref="A3:B3"/>
    <mergeCell ref="A4:B5"/>
    <mergeCell ref="A6:B6"/>
    <mergeCell ref="A17:B17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2" type="noConversion"/>
  <pageMargins left="0.75" right="0.75" top="1" bottom="1" header="0.5" footer="0.5"/>
  <pageSetup orientation="landscape" horizontalDpi="4294967292" verticalDpi="4294967292"/>
  <headerFooter>
    <oddHeader>&amp;CAssessment of Fetal Wellbeing: Audit Tool_x000D_</oddHeader>
  </headerFooter>
  <ignoredErrors>
    <ignoredError sqref="D11:D17 C14:C17 C7 C11:C12 D7 E7 E11:E17" evalError="1"/>
  </ignoredErrors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7" workbookViewId="0">
      <selection activeCell="B32" sqref="B32"/>
    </sheetView>
  </sheetViews>
  <sheetFormatPr baseColWidth="10" defaultRowHeight="13" x14ac:dyDescent="0"/>
  <cols>
    <col min="1" max="1" width="32.140625" style="15" customWidth="1"/>
    <col min="2" max="2" width="10.7109375" style="15"/>
    <col min="3" max="3" width="10.7109375" style="25"/>
    <col min="4" max="16384" width="10.7109375" style="15"/>
  </cols>
  <sheetData>
    <row r="1" spans="1:4" s="32" customFormat="1" ht="27" thickBot="1">
      <c r="A1" s="31" t="s">
        <v>18</v>
      </c>
      <c r="C1" s="25"/>
    </row>
    <row r="2" spans="1:4" s="32" customFormat="1">
      <c r="A2" s="16"/>
      <c r="B2" s="61" t="s">
        <v>9</v>
      </c>
      <c r="C2" s="62"/>
      <c r="D2" s="63"/>
    </row>
    <row r="3" spans="1:4" s="32" customFormat="1" ht="14" thickBot="1">
      <c r="A3" s="17"/>
      <c r="B3" s="28" t="s">
        <v>2</v>
      </c>
      <c r="C3" s="18" t="s">
        <v>3</v>
      </c>
      <c r="D3" s="24" t="s">
        <v>2</v>
      </c>
    </row>
    <row r="4" spans="1:4" s="32" customFormat="1" ht="26">
      <c r="A4" s="2" t="s">
        <v>19</v>
      </c>
      <c r="B4" s="19"/>
      <c r="C4" s="26"/>
      <c r="D4" s="20"/>
    </row>
    <row r="5" spans="1:4" s="32" customFormat="1" ht="27" thickBot="1">
      <c r="A5" s="3" t="s">
        <v>20</v>
      </c>
      <c r="B5" s="21"/>
      <c r="C5" s="27"/>
      <c r="D5" s="22"/>
    </row>
    <row r="6" spans="1:4" s="32" customFormat="1" ht="27" thickBot="1">
      <c r="A6" s="23" t="s">
        <v>21</v>
      </c>
      <c r="B6" s="30" t="str">
        <f>IFERROR(B4/B5, "Not yet calculated")</f>
        <v>Not yet calculated</v>
      </c>
      <c r="C6" s="30" t="str">
        <f t="shared" ref="C6:D6" si="0">IFERROR(C4/C5, "Not yet calculated")</f>
        <v>Not yet calculated</v>
      </c>
      <c r="D6" s="30" t="str">
        <f t="shared" si="0"/>
        <v>Not yet calculated</v>
      </c>
    </row>
    <row r="7" spans="1:4" s="32" customFormat="1">
      <c r="C7" s="25"/>
    </row>
    <row r="8" spans="1:4" s="32" customFormat="1" ht="28" customHeight="1">
      <c r="A8" s="60"/>
      <c r="B8" s="60"/>
      <c r="C8" s="60"/>
      <c r="D8" s="60"/>
    </row>
    <row r="9" spans="1:4" ht="14" thickBot="1">
      <c r="A9" s="31" t="s">
        <v>22</v>
      </c>
    </row>
    <row r="10" spans="1:4">
      <c r="A10" s="16"/>
      <c r="B10" s="61" t="s">
        <v>9</v>
      </c>
      <c r="C10" s="62"/>
      <c r="D10" s="63"/>
    </row>
    <row r="11" spans="1:4" ht="14" thickBot="1">
      <c r="A11" s="17"/>
      <c r="B11" s="28" t="s">
        <v>2</v>
      </c>
      <c r="C11" s="18" t="s">
        <v>3</v>
      </c>
      <c r="D11" s="24" t="s">
        <v>2</v>
      </c>
    </row>
    <row r="12" spans="1:4" ht="52">
      <c r="A12" s="2" t="s">
        <v>23</v>
      </c>
      <c r="B12" s="19"/>
      <c r="C12" s="26"/>
      <c r="D12" s="20"/>
    </row>
    <row r="13" spans="1:4" ht="40" thickBot="1">
      <c r="A13" s="3" t="s">
        <v>24</v>
      </c>
      <c r="B13" s="21"/>
      <c r="C13" s="27"/>
      <c r="D13" s="22"/>
    </row>
    <row r="14" spans="1:4" ht="27" thickBot="1">
      <c r="A14" s="23" t="s">
        <v>25</v>
      </c>
      <c r="B14" s="29" t="str">
        <f>IFERROR(B12/B13, "Not yet calculated")</f>
        <v>Not yet calculated</v>
      </c>
      <c r="C14" s="29" t="str">
        <f t="shared" ref="C14:D14" si="1">IFERROR(C12/C13, "Not yet calculated")</f>
        <v>Not yet calculated</v>
      </c>
      <c r="D14" s="29" t="str">
        <f t="shared" si="1"/>
        <v>Not yet calculated</v>
      </c>
    </row>
    <row r="16" spans="1:4" ht="30" customHeight="1">
      <c r="A16" s="65"/>
      <c r="B16" s="65"/>
      <c r="C16" s="65"/>
      <c r="D16" s="65"/>
    </row>
    <row r="18" spans="1:4" ht="14" thickBot="1">
      <c r="A18" s="31" t="s">
        <v>26</v>
      </c>
    </row>
    <row r="19" spans="1:4">
      <c r="A19" s="16"/>
      <c r="B19" s="61" t="s">
        <v>8</v>
      </c>
      <c r="C19" s="62"/>
      <c r="D19" s="64"/>
    </row>
    <row r="20" spans="1:4" ht="14" thickBot="1">
      <c r="A20" s="17"/>
      <c r="B20" s="28" t="s">
        <v>0</v>
      </c>
      <c r="C20" s="18" t="s">
        <v>0</v>
      </c>
      <c r="D20" s="24" t="s">
        <v>0</v>
      </c>
    </row>
    <row r="21" spans="1:4" ht="26">
      <c r="A21" s="2" t="s">
        <v>28</v>
      </c>
      <c r="B21" s="19"/>
      <c r="C21" s="26"/>
      <c r="D21" s="20"/>
    </row>
    <row r="22" spans="1:4" ht="14" thickBot="1">
      <c r="A22" s="3" t="s">
        <v>27</v>
      </c>
      <c r="B22" s="21"/>
      <c r="C22" s="27"/>
      <c r="D22" s="22"/>
    </row>
    <row r="23" spans="1:4" ht="27" thickBot="1">
      <c r="A23" s="23" t="s">
        <v>29</v>
      </c>
      <c r="B23" s="29" t="str">
        <f>IFERROR(B21/B22, "Not yet calculated")</f>
        <v>Not yet calculated</v>
      </c>
      <c r="C23" s="29" t="str">
        <f t="shared" ref="C23:D23" si="2">IFERROR(C21/C22, "Not yet calculated")</f>
        <v>Not yet calculated</v>
      </c>
      <c r="D23" s="29" t="str">
        <f t="shared" si="2"/>
        <v>Not yet calculated</v>
      </c>
    </row>
    <row r="24" spans="1:4" s="35" customFormat="1">
      <c r="C24" s="25"/>
    </row>
    <row r="27" spans="1:4" ht="14" thickBot="1">
      <c r="A27" s="31" t="s">
        <v>13</v>
      </c>
    </row>
    <row r="28" spans="1:4">
      <c r="A28" s="16"/>
      <c r="B28" s="61" t="s">
        <v>8</v>
      </c>
      <c r="C28" s="62"/>
      <c r="D28" s="64"/>
    </row>
    <row r="29" spans="1:4" ht="14" thickBot="1">
      <c r="A29" s="17"/>
      <c r="B29" s="28" t="s">
        <v>0</v>
      </c>
      <c r="C29" s="18" t="s">
        <v>0</v>
      </c>
      <c r="D29" s="24" t="s">
        <v>0</v>
      </c>
    </row>
    <row r="30" spans="1:4">
      <c r="A30" s="2" t="s">
        <v>10</v>
      </c>
      <c r="B30" s="19"/>
      <c r="C30" s="26"/>
      <c r="D30" s="20"/>
    </row>
    <row r="31" spans="1:4" ht="14" thickBot="1">
      <c r="A31" s="2" t="s">
        <v>15</v>
      </c>
      <c r="B31" s="21"/>
      <c r="C31" s="27"/>
      <c r="D31" s="22"/>
    </row>
    <row r="32" spans="1:4" ht="27" thickBot="1">
      <c r="A32" s="23" t="s">
        <v>14</v>
      </c>
      <c r="B32" s="29" t="str">
        <f>IFERROR(B30/B31,"Not yet calculated")</f>
        <v>Not yet calculated</v>
      </c>
      <c r="C32" s="30" t="str">
        <f t="shared" ref="C32:D32" si="3">IFERROR(C30/C31,"Not yet calculated")</f>
        <v>Not yet calculated</v>
      </c>
      <c r="D32" s="30" t="str">
        <f t="shared" si="3"/>
        <v>Not yet calculated</v>
      </c>
    </row>
    <row r="34" spans="1:4" ht="14" thickBot="1">
      <c r="A34" s="31" t="s">
        <v>12</v>
      </c>
    </row>
    <row r="35" spans="1:4">
      <c r="A35" s="16"/>
      <c r="B35" s="61" t="s">
        <v>8</v>
      </c>
      <c r="C35" s="62"/>
      <c r="D35" s="64"/>
    </row>
    <row r="36" spans="1:4" ht="14" thickBot="1">
      <c r="A36" s="17"/>
      <c r="B36" s="28" t="s">
        <v>0</v>
      </c>
      <c r="C36" s="18" t="s">
        <v>0</v>
      </c>
      <c r="D36" s="24" t="s">
        <v>0</v>
      </c>
    </row>
    <row r="37" spans="1:4">
      <c r="A37" s="2" t="s">
        <v>10</v>
      </c>
      <c r="B37" s="19"/>
      <c r="C37" s="26"/>
      <c r="D37" s="20"/>
    </row>
    <row r="38" spans="1:4" ht="14" thickBot="1">
      <c r="A38" s="2" t="s">
        <v>11</v>
      </c>
      <c r="B38" s="21"/>
      <c r="C38" s="27"/>
      <c r="D38" s="22"/>
    </row>
    <row r="39" spans="1:4" ht="27" thickBot="1">
      <c r="A39" s="23" t="s">
        <v>16</v>
      </c>
      <c r="B39" s="29" t="str">
        <f>IFERROR(B37/B38,"Not yet calculated")</f>
        <v>Not yet calculated</v>
      </c>
      <c r="C39" s="30" t="str">
        <f t="shared" ref="C39:D39" si="4">IFERROR(C37/C38,"Not yet calculated")</f>
        <v>Not yet calculated</v>
      </c>
      <c r="D39" s="30" t="str">
        <f t="shared" si="4"/>
        <v>Not yet calculated</v>
      </c>
    </row>
  </sheetData>
  <mergeCells count="7">
    <mergeCell ref="A8:D8"/>
    <mergeCell ref="B2:D2"/>
    <mergeCell ref="B28:D28"/>
    <mergeCell ref="B35:D35"/>
    <mergeCell ref="B10:D10"/>
    <mergeCell ref="A16:D16"/>
    <mergeCell ref="B19:D19"/>
  </mergeCells>
  <phoneticPr fontId="2" type="noConversion"/>
  <pageMargins left="0.75" right="0.75" top="1" bottom="1" header="0.5" footer="0.5"/>
  <pageSetup orientation="portrait" horizontalDpi="4294967292" verticalDpi="4294967292"/>
  <headerFooter>
    <oddHeader>&amp;CSpontaneous Labor and Birth_x000D_Rate Calculator</oddHeader>
  </headerFooter>
  <ignoredErrors>
    <ignoredError sqref="B14 C14:D14 B23:D23 B6:D6 B32 C32:D32 B39 C39:D3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ASSESSING FETAL WELLBEING AUDIT</vt:lpstr>
      <vt:lpstr>Calculations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Romano</dc:creator>
  <cp:lastModifiedBy>Amy Romano</cp:lastModifiedBy>
  <dcterms:created xsi:type="dcterms:W3CDTF">2013-04-29T21:27:12Z</dcterms:created>
  <dcterms:modified xsi:type="dcterms:W3CDTF">2014-05-09T00:12:39Z</dcterms:modified>
</cp:coreProperties>
</file>